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3B13B27-A73C-42DF-B538-0553463AD6C2}" xr6:coauthVersionLast="37" xr6:coauthVersionMax="47" xr10:uidLastSave="{00000000-0000-0000-0000-000000000000}"/>
  <bookViews>
    <workbookView xWindow="0" yWindow="0" windowWidth="23040" windowHeight="9060" activeTab="1" xr2:uid="{00000000-000D-0000-FFFF-FFFF00000000}"/>
  </bookViews>
  <sheets>
    <sheet name="Tehnička specifikacija" sheetId="2" r:id="rId1"/>
    <sheet name="Troškovnik" sheetId="1" r:id="rId2"/>
  </sheets>
  <definedNames>
    <definedName name="_xlnm.Print_Area" localSheetId="1">Troškovnik!$A$1:$I$18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2" i="1" l="1"/>
  <c r="I13" i="1" s="1"/>
  <c r="I14" i="1" s="1"/>
</calcChain>
</file>

<file path=xl/sharedStrings.xml><?xml version="1.0" encoding="utf-8"?>
<sst xmlns="http://schemas.openxmlformats.org/spreadsheetml/2006/main" count="25" uniqueCount="25">
  <si>
    <t>TROŠKOVNIK</t>
  </si>
  <si>
    <t>Red.br.</t>
  </si>
  <si>
    <t>Naziv proizvoda</t>
  </si>
  <si>
    <t>Predviđena (okvirna) količina
za razdoblje od jedne godine</t>
  </si>
  <si>
    <t>JM</t>
  </si>
  <si>
    <t>Iznos premije (P) (kn/l)</t>
  </si>
  <si>
    <t>Posebni porez (trošarina), kn/L</t>
  </si>
  <si>
    <t>Cijena stavke po jedinici mjere (s uključenom trošarinom i premijom) (bez PDV-a) (kn/l)</t>
  </si>
  <si>
    <t>Ukupno cijena ponude
 (kn bez PDVa)</t>
  </si>
  <si>
    <t>8=(5+6+7)</t>
  </si>
  <si>
    <t>9=(8x3)</t>
  </si>
  <si>
    <t>1.</t>
  </si>
  <si>
    <t>Cijena ponude bez PDV-a brojkama za jednu godinu, ukupno:</t>
  </si>
  <si>
    <t>Naručitelj ne odgovara za formule zadane u Troškovniku već upućuje ponuditelja da ih sam provjeri.</t>
  </si>
  <si>
    <t xml:space="preserve">Ponuditelj je  dužan ponuditi predmet nabave u skladu sa svm primjenjivim pozitivnim propisima </t>
  </si>
  <si>
    <t xml:space="preserve">PDV: </t>
  </si>
  <si>
    <t xml:space="preserve">Ukupna cijena ponude s PDV-om: </t>
  </si>
  <si>
    <t>Ponuđena roba mora zadovoljavati uvjete utvrđene propisima o kvaliteti tekućih naftnih goriva i drugim propisima koji su na snazi u vrijeme isporuke Naručitelju te treba biti sukladna svim zahtjevima koji su navedeni u ovoj Dokumentaciji o nabavi, važećim propisima RH i EU koji se odnose na predmet nabave te pravilima struke.</t>
  </si>
  <si>
    <t>Odabrani ponuditelj dužan je uz dostavu loživog ulja ekstra lakog priložiti Izjavu o sukladnosti sukladno Uredbi o kvaliteti tekućih naftnih goriva i načinu praćenja i izvješćivanja te  metodologiji izračuna emisija stakleničkih plinova u životnom vijeku isporučenih goriva i energije (NN 57/17, dalje u tekstu Uredba), kojom dokazuje da isto udovoljava propisanim graničnim vrijednostima značajki kvalitete tekućih naftnih goriva utvrđenih Uredbom.</t>
  </si>
  <si>
    <r>
      <t xml:space="preserve">Dokaz se podnosi u obliku Izjave o sukladnosti, koju izdaje proizvođač i/ili uvoznik, na temelju izvještaja o ispitivanju tekućeg naftnog goriva obavljenog u akreditiranom laboratoriju prema zahtjevu norme HRN EN ISO/IEC 17025 ili jednakovrijedno za vrstu tekućeg naftnog goriva koje nudi, koji se dostavljaju u privitku Izjave o sukladnosti. U slučaju da je izvještaj o ispitivanju izdan u inozemstvu, isti mora biti priznat od strane akreditirane pravne osobe u Republici Hrvatskoj. Gospodarski subjekt/odabrani ponuditelj je dužan priložiti uz svaku isporuku loživog ulja ekstra lakog, Izjavu o sukladnosti na </t>
    </r>
    <r>
      <rPr>
        <b/>
        <sz val="11"/>
        <color theme="1"/>
        <rFont val="Cambria"/>
        <family val="1"/>
      </rPr>
      <t>Obrascu TNG-1.</t>
    </r>
    <r>
      <rPr>
        <sz val="11"/>
        <color theme="1"/>
        <rFont val="Cambria"/>
        <family val="1"/>
      </rPr>
      <t xml:space="preserve"> Izjava o sukladnosti u preslici slijedi isporuku, a Ponuditelj zadržava izvornik.</t>
    </r>
  </si>
  <si>
    <t>Troškovnik - Lož ulje</t>
  </si>
  <si>
    <t>litra</t>
  </si>
  <si>
    <t>LOŽIVO ULJE EKSTRA LAKO</t>
  </si>
  <si>
    <t>Naručitelj: OSNOVNA ŠKOLA “MILAN SEKULIĆ“ LOVINAC</t>
  </si>
  <si>
    <r>
      <t xml:space="preserve">Cijena (PC) bez premije (kn/l) na dan </t>
    </r>
    <r>
      <rPr>
        <b/>
        <u/>
        <sz val="11"/>
        <rFont val="Calibri"/>
        <family val="2"/>
        <charset val="238"/>
      </rPr>
      <t>slanja</t>
    </r>
    <r>
      <rPr>
        <b/>
        <sz val="11"/>
        <rFont val="Calibri"/>
        <family val="2"/>
        <charset val="238"/>
      </rPr>
      <t xml:space="preserve"> objave na nadmetanje 7.12.2022.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</si>
</sst>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"/>
  <sheetViews>
    <sheetView topLeftCell="A2" workbookViewId="0">
      <selection activeCell="A3" sqref="A3:K3"/>
    </sheetView>
  </sheetViews>
  <sheetFormatPr defaultRowHeight="14.4" x14ac:dyDescent="0.3"/>
  <sheetData>
    <row r="2" spans="1:11" s="19" customFormat="1" ht="84" customHeight="1" x14ac:dyDescent="0.3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9" customFormat="1" ht="84" customHeight="1" x14ac:dyDescent="0.3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9" customFormat="1" ht="118.5" customHeight="1" x14ac:dyDescent="0.3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3">
      <c r="A5" s="18"/>
    </row>
  </sheetData>
  <mergeCells count="3"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L13" sqref="L13"/>
    </sheetView>
  </sheetViews>
  <sheetFormatPr defaultRowHeight="14.4" x14ac:dyDescent="0.3"/>
  <cols>
    <col min="1" max="1" width="5.21875" customWidth="1"/>
    <col min="2" max="2" width="16.5546875" customWidth="1"/>
    <col min="3" max="3" width="17.109375" customWidth="1"/>
    <col min="4" max="4" width="7.5546875" customWidth="1"/>
    <col min="5" max="8" width="17.5546875" customWidth="1"/>
    <col min="9" max="9" width="27.109375" customWidth="1"/>
  </cols>
  <sheetData>
    <row r="1" spans="1:10" x14ac:dyDescent="0.3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3">
      <c r="A2" s="1"/>
      <c r="B2" s="3"/>
      <c r="C2" s="2"/>
      <c r="D2" s="2"/>
      <c r="E2" s="2"/>
      <c r="F2" s="2"/>
      <c r="G2" s="2"/>
      <c r="H2" s="2"/>
      <c r="I2" s="2"/>
      <c r="J2" s="2"/>
    </row>
    <row r="3" spans="1:10" x14ac:dyDescent="0.3">
      <c r="A3" s="1"/>
      <c r="B3" s="3"/>
      <c r="C3" s="2"/>
      <c r="D3" s="2"/>
      <c r="E3" s="2"/>
      <c r="F3" s="2"/>
      <c r="G3" s="2"/>
      <c r="H3" s="2"/>
      <c r="I3" s="2"/>
      <c r="J3" s="2"/>
    </row>
    <row r="4" spans="1:10" x14ac:dyDescent="0.3">
      <c r="A4" s="1"/>
      <c r="B4" s="3"/>
      <c r="C4" s="2"/>
      <c r="D4" s="2"/>
      <c r="E4" s="2"/>
      <c r="F4" s="2"/>
      <c r="G4" s="2"/>
      <c r="H4" s="2"/>
      <c r="I4" s="2"/>
      <c r="J4" s="2"/>
    </row>
    <row r="5" spans="1:10" x14ac:dyDescent="0.3">
      <c r="A5" s="1"/>
      <c r="B5" s="3"/>
      <c r="C5" s="2"/>
      <c r="D5" s="2"/>
      <c r="E5" s="2"/>
      <c r="F5" s="2"/>
      <c r="G5" s="2"/>
      <c r="H5" s="2"/>
      <c r="I5" s="2"/>
      <c r="J5" s="2"/>
    </row>
    <row r="6" spans="1:10" x14ac:dyDescent="0.3">
      <c r="A6" s="1" t="s">
        <v>20</v>
      </c>
      <c r="B6" s="3"/>
      <c r="C6" s="2"/>
      <c r="D6" s="2"/>
      <c r="E6" s="2"/>
      <c r="F6" s="2"/>
      <c r="G6" s="2"/>
      <c r="H6" s="2"/>
      <c r="I6" s="2"/>
      <c r="J6" s="2"/>
    </row>
    <row r="7" spans="1:10" x14ac:dyDescent="0.3">
      <c r="A7" s="27"/>
      <c r="B7" s="27"/>
      <c r="C7" s="27"/>
      <c r="D7" s="27"/>
      <c r="E7" s="27"/>
      <c r="F7" s="2"/>
      <c r="G7" s="2"/>
      <c r="H7" s="2"/>
      <c r="I7" s="2"/>
      <c r="J7" s="2"/>
    </row>
    <row r="8" spans="1:10" x14ac:dyDescent="0.3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</row>
    <row r="9" spans="1:10" ht="86.4" x14ac:dyDescent="0.3">
      <c r="A9" s="20" t="s">
        <v>1</v>
      </c>
      <c r="B9" s="21" t="s">
        <v>2</v>
      </c>
      <c r="C9" s="20" t="s">
        <v>3</v>
      </c>
      <c r="D9" s="21" t="s">
        <v>4</v>
      </c>
      <c r="E9" s="22" t="s">
        <v>24</v>
      </c>
      <c r="F9" s="23" t="s">
        <v>5</v>
      </c>
      <c r="G9" s="20" t="s">
        <v>6</v>
      </c>
      <c r="H9" s="20" t="s">
        <v>7</v>
      </c>
      <c r="I9" s="24" t="s">
        <v>8</v>
      </c>
      <c r="J9" s="2"/>
    </row>
    <row r="10" spans="1:10" x14ac:dyDescent="0.3">
      <c r="A10" s="4">
        <v>1</v>
      </c>
      <c r="B10" s="5">
        <v>2</v>
      </c>
      <c r="C10" s="4">
        <v>3</v>
      </c>
      <c r="D10" s="5">
        <v>4</v>
      </c>
      <c r="E10" s="5">
        <v>5</v>
      </c>
      <c r="F10" s="4">
        <v>6</v>
      </c>
      <c r="G10" s="6">
        <v>7</v>
      </c>
      <c r="H10" s="4" t="s">
        <v>9</v>
      </c>
      <c r="I10" s="7" t="s">
        <v>10</v>
      </c>
      <c r="J10" s="2"/>
    </row>
    <row r="11" spans="1:10" ht="26.25" customHeight="1" x14ac:dyDescent="0.3">
      <c r="A11" s="8" t="s">
        <v>11</v>
      </c>
      <c r="B11" s="9" t="s">
        <v>22</v>
      </c>
      <c r="C11" s="25">
        <v>22000</v>
      </c>
      <c r="D11" s="10" t="s">
        <v>21</v>
      </c>
      <c r="E11" s="11"/>
      <c r="F11" s="11"/>
      <c r="G11" s="12"/>
      <c r="H11" s="13">
        <f>E11+F11+G11</f>
        <v>0</v>
      </c>
      <c r="I11" s="14">
        <f>ROUND(H11*C11,2)</f>
        <v>0</v>
      </c>
      <c r="J11" s="15"/>
    </row>
    <row r="12" spans="1:10" ht="29.25" customHeight="1" x14ac:dyDescent="0.3">
      <c r="A12" s="28" t="s">
        <v>12</v>
      </c>
      <c r="B12" s="28"/>
      <c r="C12" s="28"/>
      <c r="D12" s="28"/>
      <c r="E12" s="28"/>
      <c r="F12" s="28"/>
      <c r="G12" s="28"/>
      <c r="H12" s="28"/>
      <c r="I12" s="16">
        <f>I11</f>
        <v>0</v>
      </c>
      <c r="J12" s="2"/>
    </row>
    <row r="13" spans="1:10" ht="29.25" customHeight="1" x14ac:dyDescent="0.3">
      <c r="A13" s="29" t="s">
        <v>15</v>
      </c>
      <c r="B13" s="30"/>
      <c r="C13" s="30"/>
      <c r="D13" s="30"/>
      <c r="E13" s="30"/>
      <c r="F13" s="30"/>
      <c r="G13" s="30"/>
      <c r="H13" s="31"/>
      <c r="I13" s="16">
        <f>ROUND(I12*0.25,2)</f>
        <v>0</v>
      </c>
      <c r="J13" s="2"/>
    </row>
    <row r="14" spans="1:10" ht="29.25" customHeight="1" x14ac:dyDescent="0.3">
      <c r="A14" s="29" t="s">
        <v>16</v>
      </c>
      <c r="B14" s="30"/>
      <c r="C14" s="30"/>
      <c r="D14" s="30"/>
      <c r="E14" s="30"/>
      <c r="F14" s="30"/>
      <c r="G14" s="30"/>
      <c r="H14" s="31"/>
      <c r="I14" s="16">
        <f>I12+I13</f>
        <v>0</v>
      </c>
      <c r="J14" s="2"/>
    </row>
    <row r="15" spans="1:10" x14ac:dyDescent="0.3">
      <c r="J15" s="2"/>
    </row>
    <row r="16" spans="1:10" x14ac:dyDescent="0.3">
      <c r="A16" s="17" t="s">
        <v>13</v>
      </c>
      <c r="J16" s="2"/>
    </row>
    <row r="17" spans="1:10" x14ac:dyDescent="0.3">
      <c r="A17" s="17" t="s">
        <v>14</v>
      </c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4">
    <mergeCell ref="A7:E7"/>
    <mergeCell ref="A12:H12"/>
    <mergeCell ref="A13:H13"/>
    <mergeCell ref="A14:H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Tehnička specifikacija</vt:lpstr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Mirkov</dc:creator>
  <cp:lastModifiedBy>Korisnik</cp:lastModifiedBy>
  <cp:lastPrinted>2022-11-28T10:58:04Z</cp:lastPrinted>
  <dcterms:created xsi:type="dcterms:W3CDTF">2020-12-09T10:47:28Z</dcterms:created>
  <dcterms:modified xsi:type="dcterms:W3CDTF">2022-12-07T16:31:41Z</dcterms:modified>
</cp:coreProperties>
</file>